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5FDC004-EC5F-4F05-8BAF-98FEF331FA21}" xr6:coauthVersionLast="47" xr6:coauthVersionMax="47" xr10:uidLastSave="{00000000-0000-0000-0000-000000000000}"/>
  <bookViews>
    <workbookView xWindow="13410" yWindow="2205" windowWidth="22620" windowHeight="17115" xr2:uid="{BA055A04-B844-470E-927F-02886DBD0E1C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G10" i="1"/>
  <c r="G9" i="1"/>
  <c r="E9" i="1"/>
  <c r="G8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<sst xmlns="http://schemas.openxmlformats.org/spreadsheetml/2006/main" count="15" uniqueCount="15">
  <si>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</si>
  <si>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</si>
  <si>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</si>
  <si>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</si>
  <si>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</si>
  <si>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</si>
  <si>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</si>
  <si>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</si>
  <si>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</si>
  <si>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</si>
  <si>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</si>
  <si>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กุมภาพันธ์  2569</t>
  </si>
  <si>
    <t>ตารางสถิติการออกใบสั่งในระบบ PTM ประจำปีงบประมาณ พ.ศ. 2569</t>
  </si>
  <si>
    <t>รวม</t>
  </si>
  <si>
    <t>ข้อมูล ณ วันที่ 28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</si>
</sst>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  <family val="2"/>
    </font>
    <font>
      <b/>
      <sz val="16"/>
      <color rgb="FFFF0000"/>
      <name val="TH SarabunPSK"/>
      <family val="2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087E-08BE-4EA2-8BAD-F32884553E7B}">
  <dimension ref="A1:Z1000"/>
  <sheetViews>
    <sheetView tabSelected="1" view="pageLayout" zoomScaleNormal="100" workbookViewId="0">
      <selection activeCell="F17" sqref="F17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5" t="s">
        <v>0</v>
      </c>
      <c r="C3" s="16"/>
      <c r="D3" s="16"/>
      <c r="E3" s="16"/>
      <c r="F3" s="16"/>
      <c r="G3" s="1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5" t="s">
        <v>12</v>
      </c>
      <c r="C4" s="16"/>
      <c r="D4" s="16"/>
      <c r="E4" s="16"/>
      <c r="F4" s="16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5" t="s">
        <v>11</v>
      </c>
      <c r="C5" s="16"/>
      <c r="D5" s="16"/>
      <c r="E5" s="16"/>
      <c r="F5" s="16"/>
      <c r="G5" s="1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17" t="s">
        <v>1</v>
      </c>
      <c r="D6" s="18"/>
      <c r="E6" s="18"/>
      <c r="F6" s="18"/>
      <c r="G6" s="19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11" t="s">
        <v>2</v>
      </c>
      <c r="C7" s="4" t="s">
        <v>3</v>
      </c>
      <c r="D7" s="4" t="s">
        <v>4</v>
      </c>
      <c r="E7" s="5" t="s">
        <v>5</v>
      </c>
      <c r="F7" s="5" t="s">
        <v>6</v>
      </c>
      <c r="G7" s="5" t="s">
        <v>7</v>
      </c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7">
        <v>1</v>
      </c>
      <c r="C8" s="8" t="s">
        <v>8</v>
      </c>
      <c r="D8" s="8">
        <v>2822</v>
      </c>
      <c r="E8" s="8">
        <f>D8-F8</f>
        <v>2654</v>
      </c>
      <c r="F8" s="8">
        <v>168</v>
      </c>
      <c r="G8" s="8">
        <f>F8/D8*100</f>
        <v>5.95322466335932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7">
        <v>2</v>
      </c>
      <c r="C9" s="8" t="s">
        <v>9</v>
      </c>
      <c r="D9" s="9">
        <v>10769</v>
      </c>
      <c r="E9" s="8">
        <f t="shared" ref="E9" si="0">D9-F9</f>
        <v>9181</v>
      </c>
      <c r="F9" s="9">
        <v>1588</v>
      </c>
      <c r="G9" s="8">
        <f t="shared" ref="G9:G10" si="1">F9/D9*100</f>
        <v>14.74603027207726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7">
        <v>3</v>
      </c>
      <c r="C10" s="8" t="s">
        <v>10</v>
      </c>
      <c r="D10" s="10">
        <v>2</v>
      </c>
      <c r="E10" s="10">
        <v>1</v>
      </c>
      <c r="F10" s="10">
        <v>1</v>
      </c>
      <c r="G10" s="10">
        <f t="shared" si="1"/>
        <v>50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1" t="s">
        <v>13</v>
      </c>
      <c r="C11" s="21"/>
      <c r="D11" s="12">
        <f>SUM(D8:D10)</f>
        <v>13593</v>
      </c>
      <c r="E11" s="12">
        <f t="shared" ref="E11:G11" si="2">SUM(E8:E10)</f>
        <v>11836</v>
      </c>
      <c r="F11" s="12">
        <f t="shared" si="2"/>
        <v>1757</v>
      </c>
      <c r="G11" s="12">
        <f t="shared" si="2"/>
        <v>70.699254935436585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20"/>
      <c r="C12" s="20"/>
      <c r="D12" s="20"/>
      <c r="E12" s="20"/>
      <c r="F12" s="20"/>
      <c r="G12" s="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3" t="s">
        <v>14</v>
      </c>
      <c r="C13" s="14"/>
      <c r="D13" s="14"/>
      <c r="E13" s="14"/>
      <c r="F13" s="14"/>
      <c r="G13" s="1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3:G13"/>
    <mergeCell ref="B3:G3"/>
    <mergeCell ref="B4:G4"/>
    <mergeCell ref="B5:G5"/>
    <mergeCell ref="C6:G6"/>
    <mergeCell ref="B12:G12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2026-06-02T14:06:48Z</cp:lastPrinted>
  <dcterms:created xsi:type="dcterms:W3CDTF">2026-05-25T03:17:44Z</dcterms:created>
  <dcterms:modified xsi:type="dcterms:W3CDTF">2026-06-02T14:06:49Z</dcterms:modified>
</cp:coreProperties>
</file>