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EA8BF5AF-C993-4028-A6F4-54DE933A6E92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6" r:id="rId1"/>
    <sheet name="พ.ย.67" sheetId="8" r:id="rId2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8" l="1"/>
  <c r="G8" i="8" s="1"/>
  <c r="D8" i="8"/>
  <c r="G7" i="8"/>
  <c r="E7" i="8"/>
  <c r="G6" i="8"/>
  <c r="E6" i="8"/>
  <c r="G5" i="8"/>
  <c r="E5" i="8"/>
  <c r="E8" i="8" s="1"/>
  <c r="G8" i="6" l="1"/>
  <c r="F8" i="6"/>
  <c r="D8" i="6"/>
  <c r="G7" i="6"/>
  <c r="E7" i="6"/>
  <c r="G6" i="6"/>
  <c r="E6" i="6"/>
  <c r="E8" i="6" s="1"/>
  <c r="G5" i="6"/>
  <c r="E5" i="6"/>
</calcChain>
</file>

<file path=xl/sharedStrings.xml><?xml version="1.0" encoding="utf-8"?>
<sst xmlns="http://schemas.openxmlformats.org/spreadsheetml/2006/main" count="25" uniqueCount="14">
  <si>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</si>
  <si>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</si>
  <si>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</si>
  <si>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</si>
  <si>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</si>
  <si>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</si>
  <si>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</si>
  <si>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</si>
  <si>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</si>
  <si>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</si>
  <si>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</si>
  <si>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ตุลาคม 2567 สถานีตำรวจทางหลวง 2 กองกำกับการ 3 กองบังคับการตำรวจทางหลวง</t>
  </si>
  <si>
    <t xml:space="preserve"> </t>
  </si>
  <si>
    <t>สถิติการออกใบสั่งและชำระค่าปรับ 
เดือน พฤศจิกายน 2567 สถานีตำรวจทางหลวง 2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</si>
</sst>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43" fontId="1" fillId="0" borderId="3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2" fillId="2" borderId="2" xfId="1" applyFont="1" applyFill="1" applyBorder="1" applyAlignment="1">
      <alignment horizontal="center" vertical="center"/>
    </xf>
    <xf numFmtId="0" fontId="1" fillId="0" borderId="0" xfId="2" applyFont="1"/>
    <xf numFmtId="0" fontId="2" fillId="2" borderId="2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/>
    </xf>
    <xf numFmtId="0" fontId="2" fillId="0" borderId="3" xfId="2" applyFont="1" applyBorder="1" applyAlignment="1">
      <alignment horizontal="left"/>
    </xf>
    <xf numFmtId="49" fontId="2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left"/>
    </xf>
    <xf numFmtId="0" fontId="1" fillId="0" borderId="0" xfId="2" applyFont="1" applyAlignment="1">
      <alignment vertical="center"/>
    </xf>
    <xf numFmtId="43" fontId="2" fillId="2" borderId="2" xfId="2" applyNumberFormat="1" applyFont="1" applyFill="1" applyBorder="1" applyAlignment="1">
      <alignment horizontal="center" vertical="center"/>
    </xf>
    <xf numFmtId="43" fontId="1" fillId="0" borderId="3" xfId="2" applyNumberFormat="1" applyFont="1" applyBorder="1" applyAlignment="1">
      <alignment horizontal="center"/>
    </xf>
    <xf numFmtId="43" fontId="1" fillId="0" borderId="3" xfId="1" applyFont="1" applyBorder="1" applyAlignment="1">
      <alignment horizontal="right"/>
    </xf>
    <xf numFmtId="2" fontId="1" fillId="0" borderId="3" xfId="2" applyNumberFormat="1" applyFont="1" applyBorder="1" applyAlignment="1">
      <alignment horizontal="right"/>
    </xf>
    <xf numFmtId="43" fontId="1" fillId="0" borderId="1" xfId="1" applyFont="1" applyBorder="1" applyAlignment="1">
      <alignment horizontal="right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2" fillId="0" borderId="4" xfId="2" applyFont="1" applyBorder="1" applyAlignment="1">
      <alignment horizontal="left" vertical="center" wrapText="1"/>
    </xf>
    <xf numFmtId="0" fontId="2" fillId="2" borderId="5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7F6BFFAF-BF59-4232-B252-D10DA4F411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54C7D-B825-4B34-929A-8F43F3891518}">
  <dimension ref="B1:G998"/>
  <sheetViews>
    <sheetView view="pageBreakPreview" zoomScale="55" zoomScaleNormal="85" zoomScaleSheetLayoutView="55" workbookViewId="0">
      <selection activeCell="G11" sqref="G11"/>
    </sheetView>
  </sheetViews>
  <sheetFormatPr defaultColWidth="12.58203125" defaultRowHeight="15" customHeight="1" x14ac:dyDescent="0.7"/>
  <cols>
    <col min="1" max="1" width="5.58203125" style="4" customWidth="1"/>
    <col min="2" max="2" width="9.33203125" style="4" bestFit="1" customWidth="1"/>
    <col min="3" max="7" width="20.25" style="4" customWidth="1"/>
    <col min="8" max="24" width="8.58203125" style="4" customWidth="1"/>
    <col min="25" max="16384" width="12.58203125" style="4"/>
  </cols>
  <sheetData>
    <row r="1" spans="2:7" ht="21" x14ac:dyDescent="0.7"/>
    <row r="2" spans="2:7" ht="51.65" customHeight="1" x14ac:dyDescent="0.7">
      <c r="B2" s="17" t="s">
        <v>11</v>
      </c>
      <c r="C2" s="18"/>
      <c r="D2" s="18"/>
      <c r="E2" s="18"/>
      <c r="F2" s="18"/>
      <c r="G2" s="18"/>
    </row>
    <row r="3" spans="2:7" ht="21" customHeight="1" x14ac:dyDescent="0.7">
      <c r="B3" s="19" t="s">
        <v>1</v>
      </c>
      <c r="C3" s="19"/>
      <c r="D3" s="19"/>
      <c r="E3" s="19"/>
      <c r="F3" s="19"/>
      <c r="G3" s="19"/>
    </row>
    <row r="4" spans="2:7" ht="21" customHeight="1" x14ac:dyDescent="0.7">
      <c r="B4" s="5" t="s">
        <v>2</v>
      </c>
      <c r="C4" s="5" t="s">
        <v>3</v>
      </c>
      <c r="D4" s="6" t="s">
        <v>4</v>
      </c>
      <c r="E4" s="5" t="s">
        <v>5</v>
      </c>
      <c r="F4" s="5" t="s">
        <v>6</v>
      </c>
      <c r="G4" s="5" t="s">
        <v>7</v>
      </c>
    </row>
    <row r="5" spans="2:7" ht="19.5" customHeight="1" x14ac:dyDescent="0.7">
      <c r="B5" s="7">
        <v>1</v>
      </c>
      <c r="C5" s="8" t="s">
        <v>8</v>
      </c>
      <c r="D5" s="1">
        <v>7093</v>
      </c>
      <c r="E5" s="1">
        <f>D5-F5</f>
        <v>6743</v>
      </c>
      <c r="F5" s="1">
        <v>350</v>
      </c>
      <c r="G5" s="13">
        <f>(F5/D5)*100</f>
        <v>4.9344424080078948</v>
      </c>
    </row>
    <row r="6" spans="2:7" ht="19.5" customHeight="1" x14ac:dyDescent="0.7">
      <c r="B6" s="9">
        <v>2</v>
      </c>
      <c r="C6" s="10" t="s">
        <v>9</v>
      </c>
      <c r="D6" s="2">
        <v>180966</v>
      </c>
      <c r="E6" s="1">
        <f t="shared" ref="E6:E7" si="0">D6-F6</f>
        <v>164642</v>
      </c>
      <c r="F6" s="2">
        <v>16324</v>
      </c>
      <c r="G6" s="13">
        <f t="shared" ref="G6:G8" si="1">(F6/D6)*100</f>
        <v>9.0204789850027076</v>
      </c>
    </row>
    <row r="7" spans="2:7" ht="19.5" customHeight="1" x14ac:dyDescent="0.7">
      <c r="B7" s="9">
        <v>3</v>
      </c>
      <c r="C7" s="10" t="s">
        <v>10</v>
      </c>
      <c r="D7" s="2">
        <v>4</v>
      </c>
      <c r="E7" s="1">
        <f t="shared" si="0"/>
        <v>3</v>
      </c>
      <c r="F7" s="2">
        <v>1</v>
      </c>
      <c r="G7" s="13">
        <f t="shared" si="1"/>
        <v>25</v>
      </c>
    </row>
    <row r="8" spans="2:7" ht="19.5" customHeight="1" x14ac:dyDescent="0.7">
      <c r="B8" s="20" t="s">
        <v>0</v>
      </c>
      <c r="C8" s="21"/>
      <c r="D8" s="3">
        <f>SUM(D5:D7)</f>
        <v>188063</v>
      </c>
      <c r="E8" s="3">
        <f t="shared" ref="E8:F8" si="2">SUM(E5:E7)</f>
        <v>171388</v>
      </c>
      <c r="F8" s="3">
        <f t="shared" si="2"/>
        <v>16675</v>
      </c>
      <c r="G8" s="3">
        <f t="shared" si="1"/>
        <v>8.8667095600942236</v>
      </c>
    </row>
    <row r="9" spans="2:7" ht="21" x14ac:dyDescent="0.7">
      <c r="B9" s="11"/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>
      <c r="D14" s="4" t="s">
        <v>12</v>
      </c>
    </row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4F54-4371-482C-84CC-959839A04030}">
  <dimension ref="B1:G991"/>
  <sheetViews>
    <sheetView tabSelected="1" view="pageBreakPreview" zoomScale="60" zoomScaleNormal="85" workbookViewId="0">
      <selection activeCell="G17" sqref="G17"/>
    </sheetView>
  </sheetViews>
  <sheetFormatPr defaultColWidth="12.58203125" defaultRowHeight="15" customHeight="1" x14ac:dyDescent="0.7"/>
  <cols>
    <col min="1" max="1" width="5.58203125" style="4" customWidth="1"/>
    <col min="2" max="2" width="9.33203125" style="4" bestFit="1" customWidth="1"/>
    <col min="3" max="3" width="21.08203125" style="4" customWidth="1"/>
    <col min="4" max="7" width="21.75" style="4" customWidth="1"/>
    <col min="8" max="8" width="8.83203125" style="4" customWidth="1"/>
    <col min="9" max="26" width="8.58203125" style="4" customWidth="1"/>
    <col min="27" max="16384" width="12.58203125" style="4"/>
  </cols>
  <sheetData>
    <row r="1" spans="2:7" ht="21" x14ac:dyDescent="0.7"/>
    <row r="2" spans="2:7" ht="49.5" customHeight="1" x14ac:dyDescent="0.7">
      <c r="B2" s="17" t="s">
        <v>13</v>
      </c>
      <c r="C2" s="18"/>
      <c r="D2" s="18"/>
      <c r="E2" s="18"/>
      <c r="F2" s="18"/>
      <c r="G2" s="18"/>
    </row>
    <row r="3" spans="2:7" ht="21" x14ac:dyDescent="0.7">
      <c r="B3" s="19" t="s">
        <v>1</v>
      </c>
      <c r="C3" s="19"/>
      <c r="D3" s="19"/>
      <c r="E3" s="19"/>
      <c r="F3" s="19"/>
      <c r="G3" s="19"/>
    </row>
    <row r="4" spans="2:7" ht="21" x14ac:dyDescent="0.7">
      <c r="B4" s="5" t="s">
        <v>2</v>
      </c>
      <c r="C4" s="5" t="s">
        <v>3</v>
      </c>
      <c r="D4" s="6" t="s">
        <v>4</v>
      </c>
      <c r="E4" s="5" t="s">
        <v>5</v>
      </c>
      <c r="F4" s="5" t="s">
        <v>6</v>
      </c>
      <c r="G4" s="5" t="s">
        <v>7</v>
      </c>
    </row>
    <row r="5" spans="2:7" ht="21" x14ac:dyDescent="0.7">
      <c r="B5" s="7">
        <v>1</v>
      </c>
      <c r="C5" s="8" t="s">
        <v>8</v>
      </c>
      <c r="D5" s="14">
        <v>5682</v>
      </c>
      <c r="E5" s="14">
        <f>D5-F5</f>
        <v>5441</v>
      </c>
      <c r="F5" s="14">
        <v>241</v>
      </c>
      <c r="G5" s="15">
        <f>(F5/D5)*100</f>
        <v>4.2414642731432597</v>
      </c>
    </row>
    <row r="6" spans="2:7" ht="21" x14ac:dyDescent="0.7">
      <c r="B6" s="9">
        <v>2</v>
      </c>
      <c r="C6" s="10" t="s">
        <v>9</v>
      </c>
      <c r="D6" s="16">
        <v>143912</v>
      </c>
      <c r="E6" s="14">
        <f t="shared" ref="E6:E7" si="0">D6-F6</f>
        <v>132225</v>
      </c>
      <c r="F6" s="16">
        <v>11687</v>
      </c>
      <c r="G6" s="15">
        <f>(F6/D6)*100</f>
        <v>8.1209350158430151</v>
      </c>
    </row>
    <row r="7" spans="2:7" ht="21" x14ac:dyDescent="0.7">
      <c r="B7" s="9">
        <v>3</v>
      </c>
      <c r="C7" s="10" t="s">
        <v>10</v>
      </c>
      <c r="D7" s="16">
        <v>4</v>
      </c>
      <c r="E7" s="14">
        <f t="shared" si="0"/>
        <v>3</v>
      </c>
      <c r="F7" s="16">
        <v>1</v>
      </c>
      <c r="G7" s="15">
        <f t="shared" ref="G7:G8" si="1">(F7/D7)*100</f>
        <v>25</v>
      </c>
    </row>
    <row r="8" spans="2:7" ht="21" x14ac:dyDescent="0.7">
      <c r="B8" s="20" t="s">
        <v>0</v>
      </c>
      <c r="C8" s="21"/>
      <c r="D8" s="12">
        <f>SUM(D5:D7)</f>
        <v>149598</v>
      </c>
      <c r="E8" s="12">
        <f t="shared" ref="E8:F8" si="2">SUM(E5:E7)</f>
        <v>137669</v>
      </c>
      <c r="F8" s="12">
        <f t="shared" si="2"/>
        <v>11929</v>
      </c>
      <c r="G8" s="12">
        <f t="shared" si="1"/>
        <v>7.9740370860573009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2025-04-10T04:44:50Z</cp:lastPrinted>
  <dcterms:created xsi:type="dcterms:W3CDTF">2023-03-01T05:04:06Z</dcterms:created>
  <dcterms:modified xsi:type="dcterms:W3CDTF">2025-04-10T04:44:54Z</dcterms:modified>
</cp:coreProperties>
</file>